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6816" tabRatio="916" activeTab="2"/>
  </bookViews>
  <sheets>
    <sheet name="Männer_27.05.2017" sheetId="1" r:id="rId1"/>
    <sheet name="Frauen_27.05.2017" sheetId="2" r:id="rId2"/>
    <sheet name="Mixed_28.05.2017" sheetId="3" r:id="rId3"/>
  </sheets>
  <definedNames>
    <definedName name="_xlnm.Print_Area" localSheetId="1">'Frauen_27.05.2017'!$A$1:$J$38</definedName>
    <definedName name="_xlnm.Print_Area" localSheetId="0">'Männer_27.05.2017'!$A$1:$J$42</definedName>
    <definedName name="_xlnm.Print_Area" localSheetId="2">'Mixed_28.05.2017'!$A$1:$J$42</definedName>
  </definedNames>
  <calcPr fullCalcOnLoad="1"/>
</workbook>
</file>

<file path=xl/sharedStrings.xml><?xml version="1.0" encoding="utf-8"?>
<sst xmlns="http://schemas.openxmlformats.org/spreadsheetml/2006/main" count="158" uniqueCount="88">
  <si>
    <t>Verein/</t>
  </si>
  <si>
    <t>Platz</t>
  </si>
  <si>
    <t>Name, Vorname</t>
  </si>
  <si>
    <t>Einzelklub</t>
  </si>
  <si>
    <t>Gesamt</t>
  </si>
  <si>
    <t>ABR</t>
  </si>
  <si>
    <t>F</t>
  </si>
  <si>
    <t>Einzeldurchgänge</t>
  </si>
  <si>
    <t>T a n d e m     M i x e d</t>
  </si>
  <si>
    <t>Zeit</t>
  </si>
  <si>
    <t>Baiersdorfer SV</t>
  </si>
  <si>
    <t>SC Eltersdorf</t>
  </si>
  <si>
    <t>ER4</t>
  </si>
  <si>
    <t>ER3</t>
  </si>
  <si>
    <t>ER2</t>
  </si>
  <si>
    <t>ER1</t>
  </si>
  <si>
    <t>ER5</t>
  </si>
  <si>
    <t>GH Häusling</t>
  </si>
  <si>
    <t>FSV Erlangen-Bruck</t>
  </si>
  <si>
    <t>Carmen Röttenbach</t>
  </si>
  <si>
    <t>GH Höchstadt</t>
  </si>
  <si>
    <t>Reinhardt, Theo / Reinhardt, Wolfgang</t>
  </si>
  <si>
    <t>Grosser, Petra / Reinhardt, Theo</t>
  </si>
  <si>
    <t>Dürrbeck, Margarete / Geist, Inge</t>
  </si>
  <si>
    <t>Platz   1 - 5</t>
  </si>
  <si>
    <t>ER6</t>
  </si>
  <si>
    <t>T a n d e m     M ä n n e r</t>
  </si>
  <si>
    <t>T a n d e m     F r a u e n</t>
  </si>
  <si>
    <t>Platz   1 - 6</t>
  </si>
  <si>
    <t>Dürl, Maximilian / Pühler, Christian</t>
  </si>
  <si>
    <t>Hummel, Petra / Hummel, Jürgen</t>
  </si>
  <si>
    <t>Flossmann, Christian / Hummel, Jürgen</t>
  </si>
  <si>
    <t>GH Häusling / FSV Bruck</t>
  </si>
  <si>
    <t>Götz, Fabian / Reinhardt, Harald</t>
  </si>
  <si>
    <t>Heym, Gitta / Wirth, Petra</t>
  </si>
  <si>
    <t xml:space="preserve">  2 7 .   M a i   2 0 1 7</t>
  </si>
  <si>
    <t>2 8 .    M a i    2 0 1 7</t>
  </si>
  <si>
    <t>O f f e n e   K r e i s m e i s t e r s c h a f t e n  2 0 1 7</t>
  </si>
  <si>
    <t>Köppelle, Ludwig / Schweidler, Michael</t>
  </si>
  <si>
    <t>Beck, Christian / Seckanovic, Mirnad</t>
  </si>
  <si>
    <t>Seitz, Hannelore / Köppelle, Ludwig</t>
  </si>
  <si>
    <t>FSV Erlangen-Bruck, Tennenloher Str. 68, 91058  Erlangen, Tel.: 09131-768438</t>
  </si>
  <si>
    <t>SKV Röttenbach, Lohmühlweg 11, 91341 Röttenbach, Tel.: 09195-9295550</t>
  </si>
  <si>
    <t>Baiersdorfer SV, Am Sportzentrum 1 , 91083 Baiersdorf, Tel.: 09133-776312</t>
  </si>
  <si>
    <t>Spreter Angela / Kohn, Sebastian</t>
  </si>
  <si>
    <t>FC Großdechsendorf</t>
  </si>
  <si>
    <t>Kutzner, Manfred / Kutzner, Siegfried</t>
  </si>
  <si>
    <t>Bezirksmeisterschaften 2017:</t>
  </si>
  <si>
    <t>Scheidel, Rosi / Grosser, Edwin</t>
  </si>
  <si>
    <t>Huppek, Julia / Roth, Tanja</t>
  </si>
  <si>
    <t>Hormess, Katrin / Perkins, Nadine</t>
  </si>
  <si>
    <t>Kotulla, Annerose / Schachtner, Christine</t>
  </si>
  <si>
    <t>Perkins, Nadine / Scholten, Dieter</t>
  </si>
  <si>
    <t>Hormeß, Katrin / Beck, Christian</t>
  </si>
  <si>
    <t>Baiersdorf / Eltersdorf</t>
  </si>
  <si>
    <t>Roth, Tanja / Pühler, Christian</t>
  </si>
  <si>
    <t>Huppek, Julia / Schachtner, Christian</t>
  </si>
  <si>
    <t>Samstag, 17.06.2017</t>
  </si>
  <si>
    <t>SC 04 Schwabach</t>
  </si>
  <si>
    <t>DJK Schwabach</t>
  </si>
  <si>
    <t>Sonntag, 18.06.2017</t>
  </si>
  <si>
    <t>Aufgehts Heideck</t>
  </si>
  <si>
    <t>Idrisoglou, Gökhan / Ilfrich, Michael</t>
  </si>
  <si>
    <t>Bögelein, Karl-Heinz / Seitz, Knut</t>
  </si>
  <si>
    <t>Aufgeht's Röttenbach</t>
  </si>
  <si>
    <t>Langfritz, Ria / Vitic, Hildegard</t>
  </si>
  <si>
    <t>Dürrbeck, Margarete / Bögelein, Karl-Heinz</t>
  </si>
  <si>
    <t>SKV Röttenbach</t>
  </si>
  <si>
    <t>Vitic, Hildegard / Götz, Hans</t>
  </si>
  <si>
    <t>Schuhmann, Maria / Schuhmann, Adolf</t>
  </si>
  <si>
    <t>Leppig, Petra / Beck, Wolfgang</t>
  </si>
  <si>
    <t>BSC Erlangen/Baiersdorf</t>
  </si>
  <si>
    <t>Baiersdorfer SV / SG Siemens</t>
  </si>
  <si>
    <t>Paus, Marion / Mak, Claudia</t>
  </si>
  <si>
    <t>2</t>
  </si>
  <si>
    <t>5</t>
  </si>
  <si>
    <t>Koch, Inge / Monteiro Marques, Jasmin</t>
  </si>
  <si>
    <t>*)</t>
  </si>
  <si>
    <t>Joppert Romy / Idrisoglou, Gökhan</t>
  </si>
  <si>
    <t>können an der Bezirksmeisterschaft nicht teilnehmn !</t>
  </si>
  <si>
    <t>**)</t>
  </si>
  <si>
    <t>09:30</t>
  </si>
  <si>
    <t>10:30</t>
  </si>
  <si>
    <t>11:30</t>
  </si>
  <si>
    <t>13:30</t>
  </si>
  <si>
    <t>14:30</t>
  </si>
  <si>
    <t>12:30</t>
  </si>
  <si>
    <t>Verwarnung wegen Spielen mit Kugeln der Partnerin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</si>
</sst>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mmm\ yyyy"/>
    <numFmt numFmtId="194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188" fontId="5" fillId="0" borderId="11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8" fontId="5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188" fontId="8" fillId="33" borderId="11" xfId="0" applyNumberFormat="1" applyFont="1" applyFill="1" applyBorder="1" applyAlignment="1">
      <alignment horizontal="center"/>
    </xf>
    <xf numFmtId="188" fontId="8" fillId="33" borderId="15" xfId="0" applyNumberFormat="1" applyFont="1" applyFill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188" fontId="10" fillId="33" borderId="11" xfId="0" applyNumberFormat="1" applyFont="1" applyFill="1" applyBorder="1" applyAlignment="1">
      <alignment horizontal="center"/>
    </xf>
    <xf numFmtId="188" fontId="10" fillId="33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 quotePrefix="1">
      <alignment/>
    </xf>
    <xf numFmtId="188" fontId="10" fillId="0" borderId="0" xfId="0" applyNumberFormat="1" applyFont="1" applyFill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16" fontId="11" fillId="0" borderId="13" xfId="0" applyNumberFormat="1" applyFont="1" applyBorder="1" applyAlignment="1" quotePrefix="1">
      <alignment/>
    </xf>
    <xf numFmtId="0" fontId="11" fillId="0" borderId="15" xfId="0" applyFont="1" applyBorder="1" applyAlignment="1" quotePrefix="1">
      <alignment/>
    </xf>
    <xf numFmtId="0" fontId="5" fillId="0" borderId="20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8" fontId="8" fillId="33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7" fontId="8" fillId="0" borderId="0" xfId="0" applyNumberFormat="1" applyFont="1" applyAlignment="1" quotePrefix="1">
      <alignment/>
    </xf>
    <xf numFmtId="0" fontId="8" fillId="0" borderId="0" xfId="0" applyFont="1" applyAlignment="1" quotePrefix="1">
      <alignment/>
    </xf>
    <xf numFmtId="0" fontId="5" fillId="0" borderId="2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88" fontId="5" fillId="0" borderId="19" xfId="0" applyNumberFormat="1" applyFont="1" applyBorder="1" applyAlignment="1">
      <alignment horizontal="right"/>
    </xf>
    <xf numFmtId="188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88" fontId="5" fillId="0" borderId="11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 quotePrefix="1">
      <alignment/>
    </xf>
    <xf numFmtId="188" fontId="10" fillId="34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88" fontId="5" fillId="0" borderId="12" xfId="0" applyNumberFormat="1" applyFont="1" applyBorder="1" applyAlignment="1">
      <alignment horizontal="right"/>
    </xf>
    <xf numFmtId="0" fontId="11" fillId="0" borderId="15" xfId="0" applyFont="1" applyFill="1" applyBorder="1" applyAlignment="1" quotePrefix="1">
      <alignment/>
    </xf>
    <xf numFmtId="0" fontId="5" fillId="0" borderId="11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16" fontId="11" fillId="0" borderId="13" xfId="0" applyNumberFormat="1" applyFont="1" applyBorder="1" applyAlignment="1" quotePrefix="1">
      <alignment horizontal="center"/>
    </xf>
    <xf numFmtId="17" fontId="11" fillId="0" borderId="10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17" fontId="11" fillId="0" borderId="15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17" fontId="5" fillId="0" borderId="10" xfId="0" applyNumberFormat="1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16" fontId="5" fillId="0" borderId="10" xfId="0" applyNumberFormat="1" applyFont="1" applyFill="1" applyBorder="1" applyAlignment="1" quotePrefix="1">
      <alignment horizontal="center"/>
    </xf>
    <xf numFmtId="0" fontId="8" fillId="0" borderId="13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16" fontId="11" fillId="0" borderId="10" xfId="0" applyNumberFormat="1" applyFont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17" fontId="8" fillId="0" borderId="21" xfId="0" applyNumberFormat="1" applyFont="1" applyBorder="1" applyAlignment="1" quotePrefix="1">
      <alignment horizontal="center"/>
    </xf>
    <xf numFmtId="17" fontId="8" fillId="0" borderId="13" xfId="0" applyNumberFormat="1" applyFont="1" applyBorder="1" applyAlignment="1" quotePrefix="1">
      <alignment horizontal="center"/>
    </xf>
    <xf numFmtId="0" fontId="5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10" xfId="0" applyFont="1" applyFill="1" applyBorder="1" applyAlignment="1">
      <alignment horizontal="right"/>
    </xf>
    <xf numFmtId="0" fontId="5" fillId="35" borderId="10" xfId="0" applyFont="1" applyFill="1" applyBorder="1" applyAlignment="1" quotePrefix="1">
      <alignment horizontal="center"/>
    </xf>
    <xf numFmtId="17" fontId="8" fillId="35" borderId="10" xfId="0" applyNumberFormat="1" applyFont="1" applyFill="1" applyBorder="1" applyAlignment="1" quotePrefix="1">
      <alignment horizontal="right"/>
    </xf>
    <xf numFmtId="17" fontId="5" fillId="35" borderId="10" xfId="0" applyNumberFormat="1" applyFont="1" applyFill="1" applyBorder="1" applyAlignment="1" quotePrefix="1">
      <alignment horizontal="center"/>
    </xf>
    <xf numFmtId="0" fontId="5" fillId="35" borderId="15" xfId="0" applyFont="1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5" borderId="13" xfId="0" applyFont="1" applyFill="1" applyBorder="1" applyAlignment="1" quotePrefix="1">
      <alignment horizontal="center"/>
    </xf>
    <xf numFmtId="0" fontId="5" fillId="35" borderId="13" xfId="0" applyFont="1" applyFill="1" applyBorder="1" applyAlignment="1">
      <alignment/>
    </xf>
    <xf numFmtId="0" fontId="8" fillId="35" borderId="10" xfId="0" applyFont="1" applyFill="1" applyBorder="1" applyAlignment="1" quotePrefix="1">
      <alignment horizontal="center"/>
    </xf>
    <xf numFmtId="0" fontId="8" fillId="35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17" fontId="8" fillId="0" borderId="10" xfId="0" applyNumberFormat="1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17" fontId="8" fillId="35" borderId="10" xfId="0" applyNumberFormat="1" applyFont="1" applyFill="1" applyBorder="1" applyAlignment="1">
      <alignment horizontal="center"/>
    </xf>
    <xf numFmtId="17" fontId="8" fillId="0" borderId="22" xfId="0" applyNumberFormat="1" applyFont="1" applyFill="1" applyBorder="1" applyAlignment="1">
      <alignment horizontal="center"/>
    </xf>
    <xf numFmtId="17" fontId="7" fillId="0" borderId="23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0" fontId="8" fillId="35" borderId="21" xfId="0" applyFont="1" applyFill="1" applyBorder="1" applyAlignment="1">
      <alignment/>
    </xf>
    <xf numFmtId="17" fontId="8" fillId="35" borderId="21" xfId="0" applyNumberFormat="1" applyFont="1" applyFill="1" applyBorder="1" applyAlignment="1" quotePrefix="1">
      <alignment horizontal="center"/>
    </xf>
    <xf numFmtId="0" fontId="8" fillId="35" borderId="10" xfId="0" applyFont="1" applyFill="1" applyBorder="1" applyAlignment="1">
      <alignment/>
    </xf>
    <xf numFmtId="16" fontId="5" fillId="35" borderId="10" xfId="0" applyNumberFormat="1" applyFont="1" applyFill="1" applyBorder="1" applyAlignment="1" quotePrefix="1">
      <alignment horizontal="center"/>
    </xf>
    <xf numFmtId="0" fontId="8" fillId="35" borderId="18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16" fontId="5" fillId="0" borderId="15" xfId="0" applyNumberFormat="1" applyFont="1" applyFill="1" applyBorder="1" applyAlignment="1" quotePrefix="1">
      <alignment horizontal="center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" fontId="7" fillId="0" borderId="1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8">
      <selection activeCell="C11" sqref="C11"/>
    </sheetView>
  </sheetViews>
  <sheetFormatPr defaultColWidth="9.140625" defaultRowHeight="12.75"/>
  <cols>
    <col min="1" max="1" width="4.421875" style="3" customWidth="1"/>
    <col min="2" max="2" width="5.57421875" style="3" customWidth="1"/>
    <col min="3" max="3" width="37.00390625" style="3" customWidth="1"/>
    <col min="4" max="4" width="19.710937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bestFit="1" customWidth="1"/>
    <col min="11" max="11" width="3.00390625" style="3" customWidth="1"/>
    <col min="12" max="16384" width="9.140625" style="3" customWidth="1"/>
  </cols>
  <sheetData>
    <row r="1" spans="1:11" ht="15">
      <c r="A1" s="1" t="s">
        <v>37</v>
      </c>
      <c r="B1" s="4"/>
      <c r="C1" s="1"/>
      <c r="D1" s="1"/>
      <c r="E1" s="1"/>
      <c r="F1" s="1"/>
      <c r="G1" s="1"/>
      <c r="H1" s="1"/>
      <c r="I1" s="1"/>
      <c r="J1" s="2"/>
      <c r="K1" s="2"/>
    </row>
    <row r="2" spans="1:11" ht="9" customHeight="1">
      <c r="A2" s="4"/>
      <c r="B2" s="4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26</v>
      </c>
      <c r="B3" s="4"/>
      <c r="C3" s="1"/>
      <c r="D3" s="1"/>
      <c r="E3" s="1"/>
      <c r="F3" s="1"/>
      <c r="G3" s="1"/>
      <c r="H3" s="1"/>
      <c r="I3" s="1"/>
      <c r="J3" s="2"/>
      <c r="K3" s="2"/>
    </row>
    <row r="4" spans="1:11" ht="9" customHeight="1">
      <c r="A4" s="4"/>
      <c r="B4" s="4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40" t="s">
        <v>41</v>
      </c>
      <c r="B5" s="140"/>
      <c r="C5" s="140"/>
      <c r="D5" s="140"/>
      <c r="E5" s="140"/>
      <c r="F5" s="140"/>
      <c r="G5" s="140"/>
      <c r="H5" s="140"/>
      <c r="I5" s="140"/>
      <c r="J5" s="140"/>
      <c r="K5" s="2"/>
    </row>
    <row r="6" spans="1:11" ht="9" customHeight="1">
      <c r="A6" s="4"/>
      <c r="B6" s="4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35</v>
      </c>
      <c r="B7" s="4"/>
      <c r="C7" s="1"/>
      <c r="D7" s="1"/>
      <c r="E7" s="1"/>
      <c r="F7" s="1"/>
      <c r="G7" s="1"/>
      <c r="H7" s="1"/>
      <c r="I7" s="1"/>
      <c r="J7" s="2"/>
      <c r="K7" s="2"/>
    </row>
    <row r="8" spans="1:1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5.75" customHeight="1">
      <c r="A9" s="145" t="s">
        <v>1</v>
      </c>
      <c r="B9" s="147" t="s">
        <v>9</v>
      </c>
      <c r="C9" s="149" t="s">
        <v>2</v>
      </c>
      <c r="D9" s="14" t="s">
        <v>0</v>
      </c>
      <c r="E9" s="141" t="s">
        <v>7</v>
      </c>
      <c r="F9" s="142"/>
      <c r="G9" s="142"/>
      <c r="H9" s="143"/>
      <c r="I9" s="10" t="s">
        <v>4</v>
      </c>
      <c r="J9" s="11"/>
    </row>
    <row r="10" spans="1:10" ht="16.5" customHeight="1">
      <c r="A10" s="146"/>
      <c r="B10" s="148"/>
      <c r="C10" s="146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</row>
    <row r="11" spans="1:10" ht="18" customHeight="1">
      <c r="A11" s="109">
        <v>1</v>
      </c>
      <c r="B11" s="113"/>
      <c r="C11" s="116" t="s">
        <v>31</v>
      </c>
      <c r="D11" s="100" t="s">
        <v>18</v>
      </c>
      <c r="E11" s="80">
        <v>99</v>
      </c>
      <c r="F11" s="80">
        <v>81</v>
      </c>
      <c r="G11" s="68">
        <v>124</v>
      </c>
      <c r="H11" s="68">
        <v>117</v>
      </c>
      <c r="I11" s="38">
        <f aca="true" t="shared" si="0" ref="I11:I30">SUM(E11:H11)</f>
        <v>421</v>
      </c>
      <c r="J11" s="6">
        <v>6</v>
      </c>
    </row>
    <row r="12" spans="1:10" ht="18" customHeight="1">
      <c r="A12" s="109">
        <v>2</v>
      </c>
      <c r="B12" s="115"/>
      <c r="C12" s="116" t="s">
        <v>62</v>
      </c>
      <c r="D12" s="114" t="s">
        <v>18</v>
      </c>
      <c r="E12" s="55">
        <v>90</v>
      </c>
      <c r="F12" s="67">
        <v>95</v>
      </c>
      <c r="G12" s="68">
        <v>108</v>
      </c>
      <c r="H12" s="68">
        <v>110</v>
      </c>
      <c r="I12" s="38">
        <f t="shared" si="0"/>
        <v>403</v>
      </c>
      <c r="J12" s="6">
        <v>1</v>
      </c>
    </row>
    <row r="13" spans="1:10" ht="18" customHeight="1">
      <c r="A13" s="109">
        <v>3</v>
      </c>
      <c r="B13" s="115"/>
      <c r="C13" s="101" t="s">
        <v>29</v>
      </c>
      <c r="D13" s="100" t="s">
        <v>11</v>
      </c>
      <c r="E13" s="55">
        <v>108</v>
      </c>
      <c r="F13" s="67">
        <v>90</v>
      </c>
      <c r="G13" s="68">
        <v>90</v>
      </c>
      <c r="H13" s="68">
        <v>86</v>
      </c>
      <c r="I13" s="38">
        <f t="shared" si="0"/>
        <v>374</v>
      </c>
      <c r="J13" s="6">
        <v>4</v>
      </c>
    </row>
    <row r="14" spans="1:10" ht="18" customHeight="1">
      <c r="A14" s="72">
        <v>4</v>
      </c>
      <c r="B14" s="79"/>
      <c r="C14" s="111" t="s">
        <v>38</v>
      </c>
      <c r="D14" s="6" t="s">
        <v>11</v>
      </c>
      <c r="E14" s="55">
        <v>89</v>
      </c>
      <c r="F14" s="67">
        <v>89</v>
      </c>
      <c r="G14" s="68">
        <v>98</v>
      </c>
      <c r="H14" s="68">
        <v>81</v>
      </c>
      <c r="I14" s="38">
        <f t="shared" si="0"/>
        <v>357</v>
      </c>
      <c r="J14" s="6">
        <v>6</v>
      </c>
    </row>
    <row r="15" spans="1:10" ht="18" customHeight="1">
      <c r="A15" s="73">
        <v>5</v>
      </c>
      <c r="B15" s="74"/>
      <c r="C15" s="111" t="s">
        <v>39</v>
      </c>
      <c r="D15" s="27" t="s">
        <v>11</v>
      </c>
      <c r="E15" s="63">
        <v>80</v>
      </c>
      <c r="F15" s="64">
        <v>81</v>
      </c>
      <c r="G15" s="66">
        <v>97</v>
      </c>
      <c r="H15" s="68">
        <v>96</v>
      </c>
      <c r="I15" s="38">
        <f t="shared" si="0"/>
        <v>354</v>
      </c>
      <c r="J15" s="27">
        <v>12</v>
      </c>
    </row>
    <row r="16" spans="1:10" ht="18" customHeight="1">
      <c r="A16" s="60">
        <v>6</v>
      </c>
      <c r="B16" s="125" t="s">
        <v>77</v>
      </c>
      <c r="C16" s="10" t="s">
        <v>21</v>
      </c>
      <c r="D16" s="6" t="s">
        <v>20</v>
      </c>
      <c r="E16" s="70">
        <v>80</v>
      </c>
      <c r="F16" s="71">
        <v>97</v>
      </c>
      <c r="G16" s="66">
        <v>88</v>
      </c>
      <c r="H16" s="66">
        <v>79</v>
      </c>
      <c r="I16" s="38">
        <f t="shared" si="0"/>
        <v>344</v>
      </c>
      <c r="J16" s="27">
        <v>8</v>
      </c>
    </row>
    <row r="17" spans="1:10" ht="18" customHeight="1">
      <c r="A17" s="110">
        <v>7</v>
      </c>
      <c r="B17" s="122"/>
      <c r="C17" s="117" t="s">
        <v>63</v>
      </c>
      <c r="D17" s="25" t="s">
        <v>64</v>
      </c>
      <c r="E17" s="70">
        <v>71</v>
      </c>
      <c r="F17" s="71">
        <v>89</v>
      </c>
      <c r="G17" s="66">
        <v>70</v>
      </c>
      <c r="H17" s="66">
        <v>90</v>
      </c>
      <c r="I17" s="38">
        <f t="shared" si="0"/>
        <v>320</v>
      </c>
      <c r="J17" s="22">
        <v>12</v>
      </c>
    </row>
    <row r="18" spans="1:10" ht="18" customHeight="1">
      <c r="A18" s="62">
        <v>8</v>
      </c>
      <c r="B18" s="61"/>
      <c r="C18" s="25" t="s">
        <v>33</v>
      </c>
      <c r="D18" s="6" t="s">
        <v>20</v>
      </c>
      <c r="E18" s="55">
        <v>66</v>
      </c>
      <c r="F18" s="67">
        <v>95</v>
      </c>
      <c r="G18" s="68">
        <v>72</v>
      </c>
      <c r="H18" s="68">
        <v>81</v>
      </c>
      <c r="I18" s="38">
        <f t="shared" si="0"/>
        <v>314</v>
      </c>
      <c r="J18" s="6">
        <v>18</v>
      </c>
    </row>
    <row r="19" spans="1:10" ht="18" customHeight="1">
      <c r="A19" s="60">
        <v>9</v>
      </c>
      <c r="B19" s="94"/>
      <c r="C19" s="25" t="s">
        <v>46</v>
      </c>
      <c r="D19" s="6" t="s">
        <v>20</v>
      </c>
      <c r="E19" s="63">
        <v>89</v>
      </c>
      <c r="F19" s="64">
        <v>71</v>
      </c>
      <c r="G19" s="68">
        <v>78</v>
      </c>
      <c r="H19" s="68">
        <v>68</v>
      </c>
      <c r="I19" s="38">
        <f t="shared" si="0"/>
        <v>306</v>
      </c>
      <c r="J19" s="27">
        <v>19</v>
      </c>
    </row>
    <row r="20" spans="1:10" ht="18" customHeight="1">
      <c r="A20" s="60"/>
      <c r="B20" s="53"/>
      <c r="C20" s="25"/>
      <c r="D20" s="6"/>
      <c r="E20" s="69"/>
      <c r="F20" s="67"/>
      <c r="G20" s="68"/>
      <c r="H20" s="68"/>
      <c r="I20" s="38">
        <f t="shared" si="0"/>
        <v>0</v>
      </c>
      <c r="J20" s="6"/>
    </row>
    <row r="21" spans="1:10" ht="18" customHeight="1">
      <c r="A21" s="60"/>
      <c r="B21" s="96"/>
      <c r="C21" s="58"/>
      <c r="D21" s="6"/>
      <c r="E21" s="70"/>
      <c r="F21" s="71"/>
      <c r="G21" s="68"/>
      <c r="H21" s="68"/>
      <c r="I21" s="38">
        <f t="shared" si="0"/>
        <v>0</v>
      </c>
      <c r="J21" s="5"/>
    </row>
    <row r="22" spans="1:10" ht="18" customHeight="1">
      <c r="A22" s="62"/>
      <c r="B22" s="53"/>
      <c r="C22" s="25"/>
      <c r="D22" s="6"/>
      <c r="E22" s="67"/>
      <c r="F22" s="67"/>
      <c r="G22" s="68"/>
      <c r="H22" s="68"/>
      <c r="I22" s="38">
        <f t="shared" si="0"/>
        <v>0</v>
      </c>
      <c r="J22" s="6"/>
    </row>
    <row r="23" spans="1:10" ht="18" customHeight="1">
      <c r="A23" s="60"/>
      <c r="B23" s="83"/>
      <c r="C23" s="58"/>
      <c r="D23" s="6"/>
      <c r="E23" s="63"/>
      <c r="F23" s="64"/>
      <c r="G23" s="68"/>
      <c r="H23" s="68"/>
      <c r="I23" s="38">
        <f t="shared" si="0"/>
        <v>0</v>
      </c>
      <c r="J23" s="6"/>
    </row>
    <row r="24" spans="1:10" ht="18" customHeight="1">
      <c r="A24" s="53"/>
      <c r="B24" s="53"/>
      <c r="C24" s="25"/>
      <c r="D24" s="6"/>
      <c r="E24" s="70"/>
      <c r="F24" s="71"/>
      <c r="G24" s="68"/>
      <c r="H24" s="68"/>
      <c r="I24" s="38">
        <f t="shared" si="0"/>
        <v>0</v>
      </c>
      <c r="J24" s="25"/>
    </row>
    <row r="25" spans="1:10" ht="18" customHeight="1">
      <c r="A25" s="60"/>
      <c r="B25" s="77"/>
      <c r="C25" s="10"/>
      <c r="D25" s="27"/>
      <c r="E25" s="63"/>
      <c r="F25" s="64"/>
      <c r="G25" s="68"/>
      <c r="H25" s="68"/>
      <c r="I25" s="38">
        <f t="shared" si="0"/>
        <v>0</v>
      </c>
      <c r="J25" s="6"/>
    </row>
    <row r="26" spans="1:10" ht="18" customHeight="1">
      <c r="A26" s="62"/>
      <c r="B26" s="79"/>
      <c r="C26" s="25"/>
      <c r="D26" s="6"/>
      <c r="E26" s="63"/>
      <c r="F26" s="64"/>
      <c r="G26" s="68"/>
      <c r="H26" s="68"/>
      <c r="I26" s="38">
        <f t="shared" si="0"/>
        <v>0</v>
      </c>
      <c r="J26" s="27"/>
    </row>
    <row r="27" spans="1:10" ht="18" customHeight="1" hidden="1">
      <c r="A27" s="60"/>
      <c r="B27" s="47"/>
      <c r="C27" s="25"/>
      <c r="D27" s="6"/>
      <c r="E27" s="67"/>
      <c r="F27" s="67"/>
      <c r="G27" s="68"/>
      <c r="H27" s="68"/>
      <c r="I27" s="38">
        <f t="shared" si="0"/>
        <v>0</v>
      </c>
      <c r="J27" s="6"/>
    </row>
    <row r="28" spans="1:10" ht="18" customHeight="1" hidden="1">
      <c r="A28" s="34"/>
      <c r="B28" s="43"/>
      <c r="C28" s="34"/>
      <c r="D28" s="27"/>
      <c r="E28" s="6"/>
      <c r="F28" s="6"/>
      <c r="G28" s="28"/>
      <c r="H28" s="28"/>
      <c r="I28" s="38">
        <f t="shared" si="0"/>
        <v>0</v>
      </c>
      <c r="J28" s="6"/>
    </row>
    <row r="29" spans="1:10" ht="18" customHeight="1" hidden="1">
      <c r="A29" s="53"/>
      <c r="B29" s="61"/>
      <c r="C29" s="25"/>
      <c r="D29" s="6"/>
      <c r="E29" s="25"/>
      <c r="F29" s="25"/>
      <c r="G29" s="36"/>
      <c r="H29" s="36"/>
      <c r="I29" s="38">
        <f t="shared" si="0"/>
        <v>0</v>
      </c>
      <c r="J29" s="25"/>
    </row>
    <row r="30" spans="1:10" ht="18" customHeight="1" hidden="1">
      <c r="A30" s="22"/>
      <c r="B30" s="48"/>
      <c r="C30" s="25"/>
      <c r="D30" s="22"/>
      <c r="E30" s="26"/>
      <c r="F30" s="27"/>
      <c r="G30" s="40"/>
      <c r="H30" s="40"/>
      <c r="I30" s="39">
        <f t="shared" si="0"/>
        <v>0</v>
      </c>
      <c r="J30" s="27"/>
    </row>
    <row r="31" spans="1:10" ht="17.25" customHeight="1">
      <c r="A31" s="35"/>
      <c r="B31" s="125" t="s">
        <v>77</v>
      </c>
      <c r="C31" s="126" t="s">
        <v>79</v>
      </c>
      <c r="D31" s="8"/>
      <c r="E31" s="8"/>
      <c r="F31" s="8"/>
      <c r="G31" s="45"/>
      <c r="H31" s="45"/>
      <c r="I31" s="46"/>
      <c r="J31" s="8"/>
    </row>
    <row r="32" spans="1:10" ht="17.25" customHeight="1">
      <c r="A32" s="35"/>
      <c r="B32" s="127"/>
      <c r="C32" s="128"/>
      <c r="D32" s="8"/>
      <c r="E32" s="8"/>
      <c r="F32" s="8"/>
      <c r="G32" s="45"/>
      <c r="H32" s="45"/>
      <c r="I32" s="46"/>
      <c r="J32" s="8"/>
    </row>
    <row r="33" spans="1:7" ht="12.75">
      <c r="A33" s="144" t="s">
        <v>47</v>
      </c>
      <c r="B33" s="144"/>
      <c r="C33" s="144"/>
      <c r="D33" s="20" t="s">
        <v>57</v>
      </c>
      <c r="F33" s="20" t="s">
        <v>28</v>
      </c>
      <c r="G33" s="20"/>
    </row>
    <row r="34" spans="1:4" ht="12.75">
      <c r="A34" s="33"/>
      <c r="B34" s="23"/>
      <c r="D34" s="20" t="s">
        <v>58</v>
      </c>
    </row>
    <row r="35" spans="1:4" ht="12.75">
      <c r="A35" s="33"/>
      <c r="B35" s="23"/>
      <c r="D35" s="20"/>
    </row>
    <row r="36" spans="1:4" ht="12.75">
      <c r="A36" s="50" t="s">
        <v>25</v>
      </c>
      <c r="B36" s="138" t="s">
        <v>81</v>
      </c>
      <c r="C36" s="25" t="str">
        <f>C17</f>
        <v>Bögelein, Karl-Heinz / Seitz, Knut</v>
      </c>
      <c r="D36" s="25" t="str">
        <f>D17</f>
        <v>Aufgeht's Röttenbach</v>
      </c>
    </row>
    <row r="37" spans="1:8" ht="12.75">
      <c r="A37" s="50" t="s">
        <v>16</v>
      </c>
      <c r="B37" s="138" t="s">
        <v>81</v>
      </c>
      <c r="C37" s="34" t="str">
        <f>C15</f>
        <v>Beck, Christian / Seckanovic, Mirnad</v>
      </c>
      <c r="D37" s="34" t="str">
        <f>D15</f>
        <v>SC Eltersdorf</v>
      </c>
      <c r="E37" s="3"/>
      <c r="H37" s="59"/>
    </row>
    <row r="38" spans="1:10" ht="12.75">
      <c r="A38" s="50" t="s">
        <v>12</v>
      </c>
      <c r="B38" s="138" t="s">
        <v>82</v>
      </c>
      <c r="C38" s="25" t="str">
        <f>C14</f>
        <v>Köppelle, Ludwig / Schweidler, Michael</v>
      </c>
      <c r="D38" s="25" t="str">
        <f>D14</f>
        <v>SC Eltersdorf</v>
      </c>
      <c r="F38" s="57"/>
      <c r="G38" s="20"/>
      <c r="H38" s="20"/>
      <c r="J38" s="20"/>
    </row>
    <row r="39" spans="1:10" ht="12.75">
      <c r="A39" s="50" t="s">
        <v>13</v>
      </c>
      <c r="B39" s="138" t="s">
        <v>83</v>
      </c>
      <c r="C39" s="34" t="str">
        <f>C13</f>
        <v>Dürl, Maximilian / Pühler, Christian</v>
      </c>
      <c r="D39" s="34" t="str">
        <f>D13</f>
        <v>SC Eltersdorf</v>
      </c>
      <c r="F39" s="57"/>
      <c r="G39" s="20"/>
      <c r="H39" s="20"/>
      <c r="J39" s="20"/>
    </row>
    <row r="40" spans="1:10" ht="12.75">
      <c r="A40" s="50" t="s">
        <v>14</v>
      </c>
      <c r="B40" s="138" t="s">
        <v>84</v>
      </c>
      <c r="C40" s="25" t="str">
        <f>C12</f>
        <v>Idrisoglou, Gökhan / Ilfrich, Michael</v>
      </c>
      <c r="D40" s="25" t="str">
        <f>D12</f>
        <v>FSV Erlangen-Bruck</v>
      </c>
      <c r="F40" s="57"/>
      <c r="G40" s="20"/>
      <c r="H40" s="20"/>
      <c r="J40" s="20"/>
    </row>
    <row r="41" spans="1:10" ht="12.75">
      <c r="A41" s="50" t="s">
        <v>15</v>
      </c>
      <c r="B41" s="138" t="s">
        <v>85</v>
      </c>
      <c r="C41" s="25" t="str">
        <f>C11</f>
        <v>Flossmann, Christian / Hummel, Jürgen</v>
      </c>
      <c r="D41" s="25" t="str">
        <f>D11</f>
        <v>FSV Erlangen-Bruck</v>
      </c>
      <c r="F41" s="57"/>
      <c r="G41" s="20"/>
      <c r="H41" s="20"/>
      <c r="J41" s="20"/>
    </row>
    <row r="44" ht="12.75">
      <c r="E44" s="3"/>
    </row>
    <row r="45" ht="12.75">
      <c r="E45" s="51"/>
    </row>
  </sheetData>
  <sheetProtection/>
  <mergeCells count="6">
    <mergeCell ref="A5:J5"/>
    <mergeCell ref="E9:H9"/>
    <mergeCell ref="A33:C33"/>
    <mergeCell ref="A9:A10"/>
    <mergeCell ref="B9:B10"/>
    <mergeCell ref="C9:C10"/>
  </mergeCells>
  <printOptions horizontalCentered="1"/>
  <pageMargins left="0.24" right="0.24" top="0.8" bottom="0.3937007874015748" header="0.275590551181102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28125" style="3" customWidth="1"/>
    <col min="2" max="2" width="4.8515625" style="9" customWidth="1"/>
    <col min="3" max="3" width="35.00390625" style="3" customWidth="1"/>
    <col min="4" max="4" width="26.00390625" style="3" customWidth="1"/>
    <col min="5" max="5" width="5.140625" style="9" customWidth="1"/>
    <col min="6" max="6" width="4.421875" style="3" customWidth="1"/>
    <col min="7" max="7" width="4.57421875" style="3" customWidth="1"/>
    <col min="8" max="8" width="4.7109375" style="3" customWidth="1"/>
    <col min="9" max="9" width="6.7109375" style="3" customWidth="1"/>
    <col min="10" max="10" width="3.00390625" style="3" bestFit="1" customWidth="1"/>
    <col min="11" max="11" width="5.421875" style="3" customWidth="1"/>
    <col min="12" max="16384" width="9.140625" style="3" customWidth="1"/>
  </cols>
  <sheetData>
    <row r="1" spans="1:10" ht="15">
      <c r="A1" s="150" t="str">
        <f>'Männer_27.05.2017'!A1</f>
        <v>O f f e n e   K r e i s m e i s t e r s c h a f t e n  2 0 1 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9.75" customHeight="1">
      <c r="A2" s="4"/>
      <c r="B2" s="85"/>
      <c r="C2" s="1"/>
      <c r="D2" s="1"/>
      <c r="E2" s="1"/>
      <c r="F2" s="1"/>
      <c r="G2" s="1"/>
      <c r="H2" s="1"/>
      <c r="I2" s="1"/>
      <c r="J2" s="2"/>
    </row>
    <row r="3" spans="1:10" ht="16.5" customHeight="1">
      <c r="A3" s="150" t="s">
        <v>27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9" customHeight="1">
      <c r="A4" s="4"/>
      <c r="B4" s="85"/>
      <c r="C4" s="1"/>
      <c r="D4" s="1"/>
      <c r="E4" s="1"/>
      <c r="F4" s="1"/>
      <c r="G4" s="1"/>
      <c r="H4" s="1"/>
      <c r="I4" s="1"/>
      <c r="J4" s="2"/>
    </row>
    <row r="5" spans="1:10" ht="20.25" customHeight="1">
      <c r="A5" s="154" t="s">
        <v>42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9.75" customHeight="1">
      <c r="A6" s="4"/>
      <c r="B6" s="85"/>
      <c r="C6" s="1"/>
      <c r="D6" s="1"/>
      <c r="E6" s="1"/>
      <c r="F6" s="1"/>
      <c r="G6" s="1"/>
      <c r="H6" s="1"/>
      <c r="I6" s="1"/>
      <c r="J6" s="2"/>
    </row>
    <row r="7" spans="1:10" ht="15">
      <c r="A7" s="151" t="str">
        <f>'Männer_27.05.2017'!A7</f>
        <v>  2 7 .   M a i   2 0 1 7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5">
      <c r="A8" s="4"/>
      <c r="B8" s="82"/>
      <c r="C8" s="4"/>
      <c r="D8" s="4"/>
      <c r="E8" s="4"/>
      <c r="F8" s="4"/>
      <c r="G8" s="4"/>
      <c r="H8" s="4"/>
      <c r="I8" s="4"/>
      <c r="J8" s="4"/>
    </row>
    <row r="9" spans="1:10" ht="12.75">
      <c r="A9" s="145" t="s">
        <v>1</v>
      </c>
      <c r="B9" s="147" t="s">
        <v>9</v>
      </c>
      <c r="C9" s="149" t="s">
        <v>2</v>
      </c>
      <c r="D9" s="14" t="s">
        <v>0</v>
      </c>
      <c r="E9" s="141" t="s">
        <v>7</v>
      </c>
      <c r="F9" s="142"/>
      <c r="G9" s="142"/>
      <c r="H9" s="143"/>
      <c r="I9" s="10" t="s">
        <v>4</v>
      </c>
      <c r="J9" s="11"/>
    </row>
    <row r="10" spans="1:10" ht="12.75">
      <c r="A10" s="146"/>
      <c r="B10" s="148"/>
      <c r="C10" s="146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</row>
    <row r="11" spans="1:10" ht="19.5" customHeight="1">
      <c r="A11" s="104">
        <v>1</v>
      </c>
      <c r="B11" s="105"/>
      <c r="C11" s="101" t="s">
        <v>34</v>
      </c>
      <c r="D11" s="100" t="s">
        <v>18</v>
      </c>
      <c r="E11" s="24">
        <v>106</v>
      </c>
      <c r="F11" s="25">
        <v>79</v>
      </c>
      <c r="G11" s="24">
        <v>80</v>
      </c>
      <c r="H11" s="25">
        <v>80</v>
      </c>
      <c r="I11" s="38">
        <f aca="true" t="shared" si="0" ref="I11:I24">SUM(E11:H11)</f>
        <v>345</v>
      </c>
      <c r="J11" s="34">
        <v>10</v>
      </c>
    </row>
    <row r="12" spans="1:10" ht="19.5" customHeight="1">
      <c r="A12" s="106" t="s">
        <v>74</v>
      </c>
      <c r="B12" s="107"/>
      <c r="C12" s="102" t="s">
        <v>23</v>
      </c>
      <c r="D12" s="108" t="s">
        <v>19</v>
      </c>
      <c r="E12" s="25">
        <v>79</v>
      </c>
      <c r="F12" s="25">
        <v>89</v>
      </c>
      <c r="G12" s="24">
        <v>90</v>
      </c>
      <c r="H12" s="25">
        <v>70</v>
      </c>
      <c r="I12" s="38">
        <f t="shared" si="0"/>
        <v>328</v>
      </c>
      <c r="J12" s="25">
        <v>15</v>
      </c>
    </row>
    <row r="13" spans="1:10" ht="19.5" customHeight="1">
      <c r="A13" s="104">
        <v>3</v>
      </c>
      <c r="B13" s="124" t="s">
        <v>77</v>
      </c>
      <c r="C13" s="103" t="s">
        <v>50</v>
      </c>
      <c r="D13" s="100" t="s">
        <v>10</v>
      </c>
      <c r="E13" s="37">
        <v>81</v>
      </c>
      <c r="F13" s="22">
        <v>78</v>
      </c>
      <c r="G13" s="37">
        <v>80</v>
      </c>
      <c r="H13" s="22">
        <v>70</v>
      </c>
      <c r="I13" s="38">
        <f t="shared" si="0"/>
        <v>309</v>
      </c>
      <c r="J13" s="6">
        <v>18</v>
      </c>
    </row>
    <row r="14" spans="1:10" ht="19.5" customHeight="1">
      <c r="A14" s="118">
        <v>4</v>
      </c>
      <c r="B14" s="97"/>
      <c r="C14" s="112" t="s">
        <v>49</v>
      </c>
      <c r="D14" s="25" t="s">
        <v>10</v>
      </c>
      <c r="E14" s="7">
        <v>81</v>
      </c>
      <c r="F14" s="6">
        <v>79</v>
      </c>
      <c r="G14" s="7">
        <v>87</v>
      </c>
      <c r="H14" s="6">
        <v>53</v>
      </c>
      <c r="I14" s="38">
        <f t="shared" si="0"/>
        <v>300</v>
      </c>
      <c r="J14" s="27">
        <v>18</v>
      </c>
    </row>
    <row r="15" spans="1:10" ht="19.5" customHeight="1">
      <c r="A15" s="119" t="s">
        <v>75</v>
      </c>
      <c r="B15" s="90"/>
      <c r="C15" s="111" t="s">
        <v>65</v>
      </c>
      <c r="D15" s="25" t="s">
        <v>19</v>
      </c>
      <c r="E15" s="27">
        <v>78</v>
      </c>
      <c r="F15" s="27">
        <v>54</v>
      </c>
      <c r="G15" s="27">
        <v>78</v>
      </c>
      <c r="H15" s="27">
        <v>72</v>
      </c>
      <c r="I15" s="39">
        <f t="shared" si="0"/>
        <v>282</v>
      </c>
      <c r="J15" s="27">
        <v>19</v>
      </c>
    </row>
    <row r="16" spans="1:12" ht="19.5" customHeight="1">
      <c r="A16" s="120">
        <v>6</v>
      </c>
      <c r="B16" s="61"/>
      <c r="C16" s="111" t="s">
        <v>51</v>
      </c>
      <c r="D16" s="34" t="s">
        <v>10</v>
      </c>
      <c r="E16" s="37">
        <v>63</v>
      </c>
      <c r="F16" s="22">
        <v>63</v>
      </c>
      <c r="G16" s="37">
        <v>62</v>
      </c>
      <c r="H16" s="22">
        <v>78</v>
      </c>
      <c r="I16" s="39">
        <f t="shared" si="0"/>
        <v>266</v>
      </c>
      <c r="J16" s="22">
        <v>21</v>
      </c>
      <c r="L16" s="32"/>
    </row>
    <row r="17" spans="1:10" ht="19.5" customHeight="1">
      <c r="A17" s="120">
        <v>7</v>
      </c>
      <c r="B17" s="53"/>
      <c r="C17" s="121" t="s">
        <v>73</v>
      </c>
      <c r="D17" s="6" t="s">
        <v>71</v>
      </c>
      <c r="E17" s="37">
        <v>52</v>
      </c>
      <c r="F17" s="22">
        <v>62</v>
      </c>
      <c r="G17" s="37">
        <v>81</v>
      </c>
      <c r="H17" s="22">
        <v>63</v>
      </c>
      <c r="I17" s="39">
        <f t="shared" si="0"/>
        <v>258</v>
      </c>
      <c r="J17" s="22">
        <v>23</v>
      </c>
    </row>
    <row r="18" spans="1:10" ht="19.5" customHeight="1">
      <c r="A18" s="71">
        <v>8</v>
      </c>
      <c r="B18" s="97"/>
      <c r="C18" s="25" t="s">
        <v>76</v>
      </c>
      <c r="D18" s="25" t="s">
        <v>72</v>
      </c>
      <c r="E18" s="26">
        <v>70</v>
      </c>
      <c r="F18" s="27">
        <v>80</v>
      </c>
      <c r="G18" s="78">
        <v>53</v>
      </c>
      <c r="H18" s="68">
        <v>52</v>
      </c>
      <c r="I18" s="38">
        <f t="shared" si="0"/>
        <v>255</v>
      </c>
      <c r="J18" s="6">
        <v>32</v>
      </c>
    </row>
    <row r="19" spans="1:10" ht="19.5" customHeight="1">
      <c r="A19" s="34"/>
      <c r="B19" s="61"/>
      <c r="C19" s="25"/>
      <c r="D19" s="25"/>
      <c r="E19" s="63"/>
      <c r="F19" s="64"/>
      <c r="G19" s="65"/>
      <c r="H19" s="66"/>
      <c r="I19" s="39">
        <f t="shared" si="0"/>
        <v>0</v>
      </c>
      <c r="J19" s="27"/>
    </row>
    <row r="20" spans="1:10" ht="19.5" customHeight="1">
      <c r="A20" s="21"/>
      <c r="B20" s="84"/>
      <c r="C20" s="6"/>
      <c r="D20" s="5"/>
      <c r="E20" s="26"/>
      <c r="F20" s="27"/>
      <c r="G20" s="26"/>
      <c r="H20" s="27"/>
      <c r="I20" s="39">
        <f t="shared" si="0"/>
        <v>0</v>
      </c>
      <c r="J20" s="27"/>
    </row>
    <row r="21" spans="1:10" ht="19.5" customHeight="1">
      <c r="A21" s="21"/>
      <c r="B21" s="53"/>
      <c r="C21" s="49"/>
      <c r="D21" s="6"/>
      <c r="E21" s="8"/>
      <c r="F21" s="5"/>
      <c r="G21" s="19"/>
      <c r="H21" s="5"/>
      <c r="I21" s="54">
        <f t="shared" si="0"/>
        <v>0</v>
      </c>
      <c r="J21" s="5"/>
    </row>
    <row r="22" spans="1:10" ht="19.5" customHeight="1">
      <c r="A22" s="22"/>
      <c r="B22" s="86"/>
      <c r="C22" s="25"/>
      <c r="D22" s="25"/>
      <c r="E22" s="7"/>
      <c r="F22" s="6"/>
      <c r="G22" s="6"/>
      <c r="H22" s="6"/>
      <c r="I22" s="54">
        <f t="shared" si="0"/>
        <v>0</v>
      </c>
      <c r="J22" s="6"/>
    </row>
    <row r="23" spans="1:10" ht="19.5" customHeight="1">
      <c r="A23" s="21"/>
      <c r="B23" s="87"/>
      <c r="C23" s="6"/>
      <c r="D23" s="6"/>
      <c r="E23" s="26"/>
      <c r="F23" s="27"/>
      <c r="G23" s="66"/>
      <c r="H23" s="66"/>
      <c r="I23" s="38">
        <f t="shared" si="0"/>
        <v>0</v>
      </c>
      <c r="J23" s="6"/>
    </row>
    <row r="24" spans="1:10" ht="19.5" customHeight="1">
      <c r="A24" s="21"/>
      <c r="B24" s="84"/>
      <c r="C24" s="58"/>
      <c r="D24" s="25"/>
      <c r="E24" s="26"/>
      <c r="F24" s="27"/>
      <c r="G24" s="65"/>
      <c r="H24" s="66"/>
      <c r="I24" s="39">
        <f t="shared" si="0"/>
        <v>0</v>
      </c>
      <c r="J24" s="27"/>
    </row>
    <row r="25" spans="1:10" ht="19.5" customHeight="1">
      <c r="A25" s="21"/>
      <c r="B25" s="61"/>
      <c r="C25" s="22"/>
      <c r="D25" s="5"/>
      <c r="E25" s="8"/>
      <c r="F25" s="5"/>
      <c r="G25" s="30"/>
      <c r="H25" s="29"/>
      <c r="I25" s="38"/>
      <c r="J25" s="5"/>
    </row>
    <row r="26" spans="1:10" ht="19.5" customHeight="1">
      <c r="A26" s="22"/>
      <c r="B26" s="15"/>
      <c r="C26" s="25"/>
      <c r="D26" s="25"/>
      <c r="E26" s="49"/>
      <c r="F26" s="6"/>
      <c r="G26" s="28"/>
      <c r="H26" s="28"/>
      <c r="I26" s="38"/>
      <c r="J26" s="6"/>
    </row>
    <row r="27" spans="1:3" ht="12.75">
      <c r="A27" s="31"/>
      <c r="B27" s="125" t="s">
        <v>77</v>
      </c>
      <c r="C27" s="126" t="s">
        <v>79</v>
      </c>
    </row>
    <row r="29" spans="1:7" ht="12.75">
      <c r="A29" s="144" t="s">
        <v>47</v>
      </c>
      <c r="B29" s="144"/>
      <c r="C29" s="144"/>
      <c r="D29" s="20" t="s">
        <v>57</v>
      </c>
      <c r="F29" s="20" t="s">
        <v>28</v>
      </c>
      <c r="G29" s="20"/>
    </row>
    <row r="30" spans="1:4" ht="12.75">
      <c r="A30" s="33"/>
      <c r="B30" s="88"/>
      <c r="D30" s="20" t="s">
        <v>59</v>
      </c>
    </row>
    <row r="31" spans="1:4" ht="12.75">
      <c r="A31" s="33"/>
      <c r="B31" s="88"/>
      <c r="D31" s="20"/>
    </row>
    <row r="32" spans="1:4" ht="12.75">
      <c r="A32" s="50" t="s">
        <v>25</v>
      </c>
      <c r="B32" s="138" t="s">
        <v>81</v>
      </c>
      <c r="C32" s="25" t="str">
        <f>C17</f>
        <v>Paus, Marion / Mak, Claudia</v>
      </c>
      <c r="D32" s="25" t="str">
        <f>D17</f>
        <v>BSC Erlangen/Baiersdorf</v>
      </c>
    </row>
    <row r="33" spans="1:9" ht="12.75">
      <c r="A33" s="50" t="s">
        <v>16</v>
      </c>
      <c r="B33" s="138" t="s">
        <v>81</v>
      </c>
      <c r="C33" s="25" t="str">
        <f>C16</f>
        <v>Kotulla, Annerose / Schachtner, Christine</v>
      </c>
      <c r="D33" s="25" t="str">
        <f>D16</f>
        <v>Baiersdorfer SV</v>
      </c>
      <c r="F33" s="57"/>
      <c r="G33" s="20"/>
      <c r="H33" s="20"/>
      <c r="I33" s="20"/>
    </row>
    <row r="34" spans="1:9" ht="12.75">
      <c r="A34" s="50" t="s">
        <v>12</v>
      </c>
      <c r="B34" s="138" t="s">
        <v>82</v>
      </c>
      <c r="C34" s="25" t="str">
        <f>C15</f>
        <v>Langfritz, Ria / Vitic, Hildegard</v>
      </c>
      <c r="D34" s="25" t="str">
        <f>D15</f>
        <v>Carmen Röttenbach</v>
      </c>
      <c r="F34" s="57"/>
      <c r="G34" s="20"/>
      <c r="H34" s="20"/>
      <c r="I34" s="20"/>
    </row>
    <row r="35" spans="1:9" ht="12.75">
      <c r="A35" s="50" t="s">
        <v>13</v>
      </c>
      <c r="B35" s="138" t="s">
        <v>83</v>
      </c>
      <c r="C35" s="25" t="str">
        <f>C14</f>
        <v>Huppek, Julia / Roth, Tanja</v>
      </c>
      <c r="D35" s="25" t="str">
        <f>D14</f>
        <v>Baiersdorfer SV</v>
      </c>
      <c r="F35" s="57"/>
      <c r="G35" s="20"/>
      <c r="H35" s="20"/>
      <c r="I35" s="20"/>
    </row>
    <row r="36" spans="1:9" ht="12.75">
      <c r="A36" s="50" t="s">
        <v>14</v>
      </c>
      <c r="B36" s="138" t="s">
        <v>84</v>
      </c>
      <c r="C36" s="25" t="str">
        <f>C12</f>
        <v>Dürrbeck, Margarete / Geist, Inge</v>
      </c>
      <c r="D36" s="25" t="str">
        <f>D12</f>
        <v>Carmen Röttenbach</v>
      </c>
      <c r="E36" s="152"/>
      <c r="F36" s="153"/>
      <c r="G36" s="153"/>
      <c r="H36" s="153"/>
      <c r="I36" s="153"/>
    </row>
    <row r="37" spans="1:9" ht="12.75">
      <c r="A37" s="50" t="s">
        <v>15</v>
      </c>
      <c r="B37" s="138" t="s">
        <v>85</v>
      </c>
      <c r="C37" s="25" t="str">
        <f>C11</f>
        <v>Heym, Gitta / Wirth, Petra</v>
      </c>
      <c r="D37" s="25" t="str">
        <f>D11</f>
        <v>FSV Erlangen-Bruck</v>
      </c>
      <c r="F37" s="57"/>
      <c r="G37" s="20"/>
      <c r="H37" s="20"/>
      <c r="I37" s="20"/>
    </row>
    <row r="38" spans="2:5" ht="12.75">
      <c r="B38" s="89"/>
      <c r="C38"/>
      <c r="D38"/>
      <c r="E38"/>
    </row>
    <row r="40" spans="3:4" ht="12.75">
      <c r="C40" s="35"/>
      <c r="D40" s="35"/>
    </row>
    <row r="41" spans="3:4" ht="12.75">
      <c r="C41" s="8"/>
      <c r="D41" s="8"/>
    </row>
  </sheetData>
  <sheetProtection/>
  <mergeCells count="10">
    <mergeCell ref="A3:J3"/>
    <mergeCell ref="A1:J1"/>
    <mergeCell ref="A7:J7"/>
    <mergeCell ref="E36:I36"/>
    <mergeCell ref="A5:J5"/>
    <mergeCell ref="E9:H9"/>
    <mergeCell ref="A29:C29"/>
    <mergeCell ref="A9:A10"/>
    <mergeCell ref="C9:C10"/>
    <mergeCell ref="B9:B10"/>
  </mergeCells>
  <printOptions horizontalCentered="1"/>
  <pageMargins left="0.31496062992125984" right="0.1968503937007874" top="0.5511811023622047" bottom="0.3937007874015748" header="0.35433070866141736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00390625" style="3" bestFit="1" customWidth="1"/>
    <col min="2" max="2" width="6.00390625" style="9" bestFit="1" customWidth="1"/>
    <col min="3" max="3" width="36.140625" style="3" customWidth="1"/>
    <col min="4" max="4" width="21.2812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customWidth="1"/>
    <col min="11" max="11" width="3.421875" style="3" customWidth="1"/>
    <col min="12" max="12" width="12.421875" style="3" customWidth="1"/>
    <col min="13" max="16384" width="9.140625" style="3" customWidth="1"/>
  </cols>
  <sheetData>
    <row r="1" spans="1:11" ht="15">
      <c r="A1" s="150" t="str">
        <f>'Männer_27.05.2017'!A1</f>
        <v>O f f e n e   K r e i s m e i s t e r s c h a f t e n  2 0 1 7</v>
      </c>
      <c r="B1" s="150"/>
      <c r="C1" s="150"/>
      <c r="D1" s="150"/>
      <c r="E1" s="150"/>
      <c r="F1" s="150"/>
      <c r="G1" s="150"/>
      <c r="H1" s="150"/>
      <c r="I1" s="150"/>
      <c r="J1" s="150"/>
      <c r="K1" s="2"/>
    </row>
    <row r="2" spans="1:11" ht="6.75" customHeight="1">
      <c r="A2" s="1"/>
      <c r="B2" s="82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50" t="s">
        <v>8</v>
      </c>
      <c r="B3" s="150"/>
      <c r="C3" s="150"/>
      <c r="D3" s="150"/>
      <c r="E3" s="150"/>
      <c r="F3" s="150"/>
      <c r="G3" s="150"/>
      <c r="H3" s="150"/>
      <c r="I3" s="150"/>
      <c r="J3" s="150"/>
      <c r="K3" s="2"/>
    </row>
    <row r="4" spans="1:11" ht="6" customHeight="1">
      <c r="A4" s="1"/>
      <c r="B4" s="82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54" t="s">
        <v>43</v>
      </c>
      <c r="B5" s="154"/>
      <c r="C5" s="154"/>
      <c r="D5" s="154"/>
      <c r="E5" s="154"/>
      <c r="F5" s="154"/>
      <c r="G5" s="154"/>
      <c r="H5" s="154"/>
      <c r="I5" s="154"/>
      <c r="J5" s="154"/>
      <c r="K5" s="2"/>
    </row>
    <row r="6" spans="1:11" ht="9.75" customHeight="1">
      <c r="A6" s="1"/>
      <c r="B6" s="82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51" t="s">
        <v>36</v>
      </c>
      <c r="B7" s="151"/>
      <c r="C7" s="151"/>
      <c r="D7" s="151"/>
      <c r="E7" s="151"/>
      <c r="F7" s="151"/>
      <c r="G7" s="151"/>
      <c r="H7" s="151"/>
      <c r="I7" s="151"/>
      <c r="J7" s="151"/>
      <c r="K7" s="2"/>
    </row>
    <row r="8" spans="1:11" ht="9.75" customHeight="1">
      <c r="A8" s="4"/>
      <c r="B8" s="82"/>
      <c r="C8" s="4"/>
      <c r="D8" s="4"/>
      <c r="E8" s="4"/>
      <c r="F8" s="4"/>
      <c r="G8" s="4"/>
      <c r="H8" s="4"/>
      <c r="I8" s="4"/>
      <c r="J8" s="4"/>
      <c r="K8" s="4"/>
    </row>
    <row r="9" spans="1:10" ht="12.75">
      <c r="A9" s="145" t="s">
        <v>1</v>
      </c>
      <c r="B9" s="147" t="s">
        <v>9</v>
      </c>
      <c r="C9" s="149" t="s">
        <v>2</v>
      </c>
      <c r="D9" s="14" t="s">
        <v>0</v>
      </c>
      <c r="E9" s="141" t="s">
        <v>7</v>
      </c>
      <c r="F9" s="142"/>
      <c r="G9" s="142"/>
      <c r="H9" s="143"/>
      <c r="I9" s="10" t="s">
        <v>4</v>
      </c>
      <c r="J9" s="11"/>
    </row>
    <row r="10" spans="1:11" ht="12.75">
      <c r="A10" s="146"/>
      <c r="B10" s="155"/>
      <c r="C10" s="146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  <c r="K10" s="20"/>
    </row>
    <row r="11" spans="1:10" ht="15.75" customHeight="1">
      <c r="A11" s="129">
        <v>1</v>
      </c>
      <c r="B11" s="130"/>
      <c r="C11" s="101" t="s">
        <v>30</v>
      </c>
      <c r="D11" s="100" t="s">
        <v>18</v>
      </c>
      <c r="E11" s="55">
        <v>99</v>
      </c>
      <c r="F11" s="6">
        <v>90</v>
      </c>
      <c r="G11" s="7">
        <v>89</v>
      </c>
      <c r="H11" s="6">
        <v>89</v>
      </c>
      <c r="I11" s="75">
        <f aca="true" t="shared" si="0" ref="I11:I30">SUM(E11:H11)</f>
        <v>367</v>
      </c>
      <c r="J11" s="19">
        <v>13</v>
      </c>
    </row>
    <row r="12" spans="1:10" ht="15.75" customHeight="1">
      <c r="A12" s="131">
        <v>2</v>
      </c>
      <c r="B12" s="132"/>
      <c r="C12" s="134" t="s">
        <v>53</v>
      </c>
      <c r="D12" s="108" t="s">
        <v>54</v>
      </c>
      <c r="E12" s="24">
        <v>72</v>
      </c>
      <c r="F12" s="25">
        <v>106</v>
      </c>
      <c r="G12" s="24">
        <v>79</v>
      </c>
      <c r="H12" s="25">
        <v>79</v>
      </c>
      <c r="I12" s="75">
        <f t="shared" si="0"/>
        <v>336</v>
      </c>
      <c r="J12" s="6">
        <v>17</v>
      </c>
    </row>
    <row r="13" spans="1:10" ht="15.75" customHeight="1">
      <c r="A13" s="133">
        <v>3</v>
      </c>
      <c r="B13" s="124" t="s">
        <v>77</v>
      </c>
      <c r="C13" s="101" t="s">
        <v>52</v>
      </c>
      <c r="D13" s="100" t="s">
        <v>10</v>
      </c>
      <c r="E13" s="24">
        <v>99</v>
      </c>
      <c r="F13" s="25">
        <v>54</v>
      </c>
      <c r="G13" s="24">
        <v>89</v>
      </c>
      <c r="H13" s="25">
        <v>90</v>
      </c>
      <c r="I13" s="75">
        <f t="shared" si="0"/>
        <v>332</v>
      </c>
      <c r="J13" s="34">
        <v>16</v>
      </c>
    </row>
    <row r="14" spans="1:10" ht="15.75" customHeight="1">
      <c r="A14" s="76">
        <v>4</v>
      </c>
      <c r="B14" s="12" t="s">
        <v>80</v>
      </c>
      <c r="C14" s="112" t="s">
        <v>70</v>
      </c>
      <c r="D14" s="27" t="s">
        <v>17</v>
      </c>
      <c r="E14" s="24">
        <v>89</v>
      </c>
      <c r="F14" s="25">
        <v>79</v>
      </c>
      <c r="G14" s="24">
        <v>72</v>
      </c>
      <c r="H14" s="25">
        <v>90</v>
      </c>
      <c r="I14" s="41">
        <f t="shared" si="0"/>
        <v>330</v>
      </c>
      <c r="J14" s="25">
        <v>9</v>
      </c>
    </row>
    <row r="15" spans="1:10" ht="15.75" customHeight="1">
      <c r="A15" s="81">
        <v>5</v>
      </c>
      <c r="B15" s="98"/>
      <c r="C15" s="111" t="s">
        <v>78</v>
      </c>
      <c r="D15" s="27" t="s">
        <v>32</v>
      </c>
      <c r="E15" s="25">
        <v>71</v>
      </c>
      <c r="F15" s="25">
        <v>79</v>
      </c>
      <c r="G15" s="37">
        <v>81</v>
      </c>
      <c r="H15" s="22">
        <v>87</v>
      </c>
      <c r="I15" s="42">
        <f t="shared" si="0"/>
        <v>318</v>
      </c>
      <c r="J15" s="5">
        <v>7</v>
      </c>
    </row>
    <row r="16" spans="1:10" ht="15.75" customHeight="1">
      <c r="A16" s="76">
        <v>6</v>
      </c>
      <c r="B16" s="91"/>
      <c r="C16" s="111" t="s">
        <v>55</v>
      </c>
      <c r="D16" s="27" t="s">
        <v>54</v>
      </c>
      <c r="E16" s="37">
        <v>81</v>
      </c>
      <c r="F16" s="22">
        <v>71</v>
      </c>
      <c r="G16" s="37">
        <v>69</v>
      </c>
      <c r="H16" s="22">
        <v>89</v>
      </c>
      <c r="I16" s="41">
        <f t="shared" si="0"/>
        <v>310</v>
      </c>
      <c r="J16" s="6">
        <v>15</v>
      </c>
    </row>
    <row r="17" spans="1:10" ht="15.75" customHeight="1">
      <c r="A17" s="21">
        <v>7</v>
      </c>
      <c r="B17" s="61"/>
      <c r="C17" s="25" t="s">
        <v>22</v>
      </c>
      <c r="D17" s="27" t="s">
        <v>20</v>
      </c>
      <c r="E17" s="37">
        <v>88</v>
      </c>
      <c r="F17" s="22">
        <v>82</v>
      </c>
      <c r="G17" s="37">
        <v>77</v>
      </c>
      <c r="H17" s="22">
        <v>53</v>
      </c>
      <c r="I17" s="42">
        <f t="shared" si="0"/>
        <v>300</v>
      </c>
      <c r="J17" s="27">
        <v>11</v>
      </c>
    </row>
    <row r="18" spans="1:10" ht="15.75" customHeight="1">
      <c r="A18" s="34">
        <v>8</v>
      </c>
      <c r="B18" s="92"/>
      <c r="C18" s="22" t="s">
        <v>40</v>
      </c>
      <c r="D18" s="27" t="s">
        <v>11</v>
      </c>
      <c r="E18" s="37">
        <v>70</v>
      </c>
      <c r="F18" s="27">
        <v>71</v>
      </c>
      <c r="G18" s="26">
        <v>71</v>
      </c>
      <c r="H18" s="27">
        <v>88</v>
      </c>
      <c r="I18" s="42">
        <f t="shared" si="0"/>
        <v>300</v>
      </c>
      <c r="J18" s="27">
        <v>17</v>
      </c>
    </row>
    <row r="19" spans="1:10" ht="15.75" customHeight="1">
      <c r="A19" s="139">
        <v>9</v>
      </c>
      <c r="B19" s="95"/>
      <c r="C19" s="25" t="s">
        <v>56</v>
      </c>
      <c r="D19" s="27" t="s">
        <v>10</v>
      </c>
      <c r="E19" s="26">
        <v>53</v>
      </c>
      <c r="F19" s="27">
        <v>80</v>
      </c>
      <c r="G19" s="26">
        <v>99</v>
      </c>
      <c r="H19" s="27">
        <v>54</v>
      </c>
      <c r="I19" s="42">
        <f t="shared" si="0"/>
        <v>286</v>
      </c>
      <c r="J19" s="27">
        <v>21</v>
      </c>
    </row>
    <row r="20" spans="1:10" ht="15.75" customHeight="1">
      <c r="A20" s="34">
        <v>10</v>
      </c>
      <c r="B20" s="91"/>
      <c r="C20" s="25" t="s">
        <v>66</v>
      </c>
      <c r="D20" s="6" t="s">
        <v>67</v>
      </c>
      <c r="E20" s="26">
        <v>62</v>
      </c>
      <c r="F20" s="27">
        <v>71</v>
      </c>
      <c r="G20" s="26">
        <v>79</v>
      </c>
      <c r="H20" s="27">
        <v>72</v>
      </c>
      <c r="I20" s="42">
        <f t="shared" si="0"/>
        <v>284</v>
      </c>
      <c r="J20" s="27">
        <v>23</v>
      </c>
    </row>
    <row r="21" spans="1:10" ht="15.75" customHeight="1">
      <c r="A21" s="21">
        <v>11</v>
      </c>
      <c r="B21" s="61"/>
      <c r="C21" s="22" t="s">
        <v>69</v>
      </c>
      <c r="D21" s="22" t="s">
        <v>17</v>
      </c>
      <c r="E21" s="37">
        <v>70</v>
      </c>
      <c r="F21" s="22">
        <v>70</v>
      </c>
      <c r="G21" s="37">
        <v>72</v>
      </c>
      <c r="H21" s="22">
        <v>63</v>
      </c>
      <c r="I21" s="42">
        <f t="shared" si="0"/>
        <v>275</v>
      </c>
      <c r="J21" s="22">
        <v>21</v>
      </c>
    </row>
    <row r="22" spans="1:10" ht="15.75" customHeight="1">
      <c r="A22" s="34">
        <v>12</v>
      </c>
      <c r="B22" s="93"/>
      <c r="C22" s="25" t="s">
        <v>68</v>
      </c>
      <c r="D22" s="6" t="s">
        <v>67</v>
      </c>
      <c r="E22" s="7">
        <v>53</v>
      </c>
      <c r="F22" s="6">
        <v>70</v>
      </c>
      <c r="G22" s="7">
        <v>68</v>
      </c>
      <c r="H22" s="6">
        <v>71</v>
      </c>
      <c r="I22" s="41">
        <f t="shared" si="0"/>
        <v>262</v>
      </c>
      <c r="J22" s="6">
        <v>23</v>
      </c>
    </row>
    <row r="23" spans="1:10" ht="15.75" customHeight="1">
      <c r="A23" s="139">
        <v>13</v>
      </c>
      <c r="B23" s="99"/>
      <c r="C23" s="22" t="s">
        <v>48</v>
      </c>
      <c r="D23" s="27" t="s">
        <v>20</v>
      </c>
      <c r="E23" s="123">
        <v>88</v>
      </c>
      <c r="F23" s="25">
        <v>63</v>
      </c>
      <c r="G23" s="24">
        <v>54</v>
      </c>
      <c r="H23" s="25">
        <v>52</v>
      </c>
      <c r="I23" s="41">
        <f t="shared" si="0"/>
        <v>257</v>
      </c>
      <c r="J23" s="5">
        <v>31</v>
      </c>
    </row>
    <row r="24" spans="1:10" ht="15.75" customHeight="1">
      <c r="A24" s="34">
        <v>14</v>
      </c>
      <c r="B24" s="91"/>
      <c r="C24" s="25" t="s">
        <v>44</v>
      </c>
      <c r="D24" s="22" t="s">
        <v>45</v>
      </c>
      <c r="E24" s="25">
        <v>63</v>
      </c>
      <c r="F24" s="25">
        <v>59</v>
      </c>
      <c r="G24" s="24">
        <v>69</v>
      </c>
      <c r="H24" s="25">
        <v>62</v>
      </c>
      <c r="I24" s="41">
        <f t="shared" si="0"/>
        <v>253</v>
      </c>
      <c r="J24" s="25">
        <v>17</v>
      </c>
    </row>
    <row r="25" spans="1:10" ht="15.75" customHeight="1">
      <c r="A25" s="34"/>
      <c r="B25" s="91"/>
      <c r="C25" s="25"/>
      <c r="D25" s="27"/>
      <c r="E25" s="24"/>
      <c r="F25" s="25"/>
      <c r="G25" s="24"/>
      <c r="H25" s="25"/>
      <c r="I25" s="41">
        <f t="shared" si="0"/>
        <v>0</v>
      </c>
      <c r="J25" s="6"/>
    </row>
    <row r="26" spans="1:10" ht="15.75" customHeight="1">
      <c r="A26" s="52"/>
      <c r="B26" s="92"/>
      <c r="C26" s="25"/>
      <c r="D26" s="27"/>
      <c r="E26" s="7"/>
      <c r="F26" s="6"/>
      <c r="G26" s="7"/>
      <c r="H26" s="6"/>
      <c r="I26" s="41">
        <f t="shared" si="0"/>
        <v>0</v>
      </c>
      <c r="J26" s="27"/>
    </row>
    <row r="27" spans="1:10" ht="15.75" customHeight="1">
      <c r="A27" s="21"/>
      <c r="B27" s="61"/>
      <c r="C27" s="25"/>
      <c r="D27" s="27"/>
      <c r="E27" s="26"/>
      <c r="F27" s="27"/>
      <c r="G27" s="26"/>
      <c r="H27" s="27"/>
      <c r="I27" s="41">
        <f t="shared" si="0"/>
        <v>0</v>
      </c>
      <c r="J27" s="5"/>
    </row>
    <row r="28" spans="1:10" ht="15.75" customHeight="1">
      <c r="A28" s="21"/>
      <c r="B28" s="91"/>
      <c r="C28" s="22"/>
      <c r="D28" s="22"/>
      <c r="E28" s="26"/>
      <c r="F28" s="27"/>
      <c r="G28" s="26"/>
      <c r="H28" s="27"/>
      <c r="I28" s="41">
        <f t="shared" si="0"/>
        <v>0</v>
      </c>
      <c r="J28" s="6"/>
    </row>
    <row r="29" spans="1:10" ht="15.75" customHeight="1">
      <c r="A29" s="21"/>
      <c r="B29" s="90"/>
      <c r="C29" s="25"/>
      <c r="D29" s="6"/>
      <c r="E29" s="26"/>
      <c r="F29" s="27"/>
      <c r="G29" s="26"/>
      <c r="H29" s="27"/>
      <c r="I29" s="41">
        <f t="shared" si="0"/>
        <v>0</v>
      </c>
      <c r="J29" s="6"/>
    </row>
    <row r="30" spans="1:10" ht="15.75" customHeight="1">
      <c r="A30" s="52"/>
      <c r="B30" s="135"/>
      <c r="C30" s="22"/>
      <c r="D30" s="27"/>
      <c r="E30" s="26"/>
      <c r="F30" s="27"/>
      <c r="G30" s="26"/>
      <c r="H30" s="27"/>
      <c r="I30" s="41">
        <f t="shared" si="0"/>
        <v>0</v>
      </c>
      <c r="J30" s="5"/>
    </row>
    <row r="31" spans="1:5" ht="12.75">
      <c r="A31" s="35"/>
      <c r="B31" s="125" t="s">
        <v>77</v>
      </c>
      <c r="C31" s="126" t="s">
        <v>79</v>
      </c>
      <c r="E31" s="3"/>
    </row>
    <row r="32" spans="1:10" ht="13.5">
      <c r="A32" s="35"/>
      <c r="B32" s="136" t="s">
        <v>80</v>
      </c>
      <c r="C32" s="137" t="s">
        <v>87</v>
      </c>
      <c r="D32" s="8"/>
      <c r="E32" s="35"/>
      <c r="F32" s="35"/>
      <c r="G32" s="35"/>
      <c r="H32" s="35"/>
      <c r="I32" s="44"/>
      <c r="J32" s="35"/>
    </row>
    <row r="33" spans="1:10" ht="13.5">
      <c r="A33" s="35"/>
      <c r="B33" s="136"/>
      <c r="C33" s="8"/>
      <c r="D33" s="8"/>
      <c r="E33" s="35"/>
      <c r="F33" s="35"/>
      <c r="G33" s="35"/>
      <c r="H33" s="35"/>
      <c r="I33" s="44"/>
      <c r="J33" s="35"/>
    </row>
    <row r="34" spans="1:7" ht="12.75">
      <c r="A34" s="144" t="s">
        <v>47</v>
      </c>
      <c r="B34" s="144"/>
      <c r="C34" s="144"/>
      <c r="D34" s="20" t="s">
        <v>60</v>
      </c>
      <c r="F34" s="20" t="s">
        <v>24</v>
      </c>
      <c r="G34" s="20"/>
    </row>
    <row r="35" ht="12.75">
      <c r="D35" s="20" t="s">
        <v>61</v>
      </c>
    </row>
    <row r="36" ht="12.75">
      <c r="D36" s="20"/>
    </row>
    <row r="37" spans="1:4" ht="12.75">
      <c r="A37" s="50" t="s">
        <v>16</v>
      </c>
      <c r="B37" s="138" t="s">
        <v>81</v>
      </c>
      <c r="C37" s="25" t="str">
        <f>C16</f>
        <v>Roth, Tanja / Pühler, Christian</v>
      </c>
      <c r="D37" s="25" t="str">
        <f>D16</f>
        <v>Baiersdorf / Eltersdorf</v>
      </c>
    </row>
    <row r="38" spans="1:9" ht="12.75">
      <c r="A38" s="50" t="s">
        <v>12</v>
      </c>
      <c r="B38" s="138" t="s">
        <v>82</v>
      </c>
      <c r="C38" s="25" t="str">
        <f>C15</f>
        <v>Joppert Romy / Idrisoglou, Gökhan</v>
      </c>
      <c r="D38" s="25" t="str">
        <f>D15</f>
        <v>GH Häusling / FSV Bruck</v>
      </c>
      <c r="F38" s="56"/>
      <c r="G38" s="20"/>
      <c r="H38" s="20"/>
      <c r="I38" s="20"/>
    </row>
    <row r="39" spans="1:9" ht="12.75">
      <c r="A39" s="50" t="s">
        <v>13</v>
      </c>
      <c r="B39" s="138" t="s">
        <v>83</v>
      </c>
      <c r="C39" s="25" t="str">
        <f>C14</f>
        <v>Leppig, Petra / Beck, Wolfgang</v>
      </c>
      <c r="D39" s="25" t="str">
        <f>D14</f>
        <v>GH Häusling</v>
      </c>
      <c r="F39" s="57"/>
      <c r="G39" s="20"/>
      <c r="H39" s="20"/>
      <c r="I39" s="20"/>
    </row>
    <row r="40" spans="1:9" ht="12.75">
      <c r="A40" s="50" t="s">
        <v>14</v>
      </c>
      <c r="B40" s="138" t="s">
        <v>86</v>
      </c>
      <c r="C40" s="22" t="str">
        <f>C12</f>
        <v>Hormeß, Katrin / Beck, Christian</v>
      </c>
      <c r="D40" s="22" t="str">
        <f>D12</f>
        <v>Baiersdorf / Eltersdorf</v>
      </c>
      <c r="F40" s="57"/>
      <c r="G40" s="20"/>
      <c r="H40" s="20"/>
      <c r="I40" s="20"/>
    </row>
    <row r="41" spans="1:4" ht="12.75">
      <c r="A41" s="50" t="s">
        <v>15</v>
      </c>
      <c r="B41" s="138" t="s">
        <v>85</v>
      </c>
      <c r="C41" s="25" t="str">
        <f>C11</f>
        <v>Hummel, Petra / Hummel, Jürgen</v>
      </c>
      <c r="D41" s="25" t="str">
        <f>D11</f>
        <v>FSV Erlangen-Bruck</v>
      </c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</sheetData>
  <sheetProtection/>
  <mergeCells count="9">
    <mergeCell ref="A1:J1"/>
    <mergeCell ref="A3:J3"/>
    <mergeCell ref="A7:J7"/>
    <mergeCell ref="A5:J5"/>
    <mergeCell ref="E9:H9"/>
    <mergeCell ref="A34:C34"/>
    <mergeCell ref="A9:A10"/>
    <mergeCell ref="C9:C10"/>
    <mergeCell ref="B9:B10"/>
  </mergeCells>
  <printOptions horizontalCentered="1"/>
  <pageMargins left="0.31496062992125984" right="0.2362204724409449" top="0.28" bottom="0.31" header="0.2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 MED</dc:creator>
  <cp:keywords/>
  <dc:description/>
  <cp:lastModifiedBy>Roland</cp:lastModifiedBy>
  <cp:lastPrinted>2017-05-28T17:37:56Z</cp:lastPrinted>
  <dcterms:created xsi:type="dcterms:W3CDTF">1998-12-29T20:33:24Z</dcterms:created>
  <dcterms:modified xsi:type="dcterms:W3CDTF">2017-06-01T09:51:13Z</dcterms:modified>
  <cp:category/>
  <cp:version/>
  <cp:contentType/>
  <cp:contentStatus/>
</cp:coreProperties>
</file>